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90" yWindow="-15" windowWidth="6150" windowHeight="9105"/>
  </bookViews>
  <sheets>
    <sheet name="Gas" sheetId="1" r:id="rId1"/>
    <sheet name="Electric" sheetId="2" r:id="rId2"/>
    <sheet name="Totals" sheetId="3" r:id="rId3"/>
  </sheets>
  <calcPr calcId="124519"/>
</workbook>
</file>

<file path=xl/calcChain.xml><?xml version="1.0" encoding="utf-8"?>
<calcChain xmlns="http://schemas.openxmlformats.org/spreadsheetml/2006/main">
  <c r="D17" i="1"/>
  <c r="E9"/>
  <c r="E10"/>
  <c r="E11"/>
  <c r="E12"/>
  <c r="E13"/>
  <c r="E14"/>
  <c r="E15"/>
  <c r="E16"/>
  <c r="E17"/>
  <c r="E8"/>
  <c r="E7"/>
  <c r="E6"/>
  <c r="E5"/>
  <c r="C17"/>
  <c r="B17"/>
  <c r="B5" i="3"/>
  <c r="C5"/>
  <c r="B6"/>
  <c r="C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D17"/>
  <c r="B17" i="2"/>
  <c r="C17"/>
  <c r="D17"/>
</calcChain>
</file>

<file path=xl/sharedStrings.xml><?xml version="1.0" encoding="utf-8"?>
<sst xmlns="http://schemas.openxmlformats.org/spreadsheetml/2006/main" count="52" uniqueCount="20">
  <si>
    <t>Gas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</si>
  <si>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</si>
  <si>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</si>
  <si>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</si>
  <si>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</si>
  <si>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</si>
  <si>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</si>
  <si>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</si>
  <si>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</si>
  <si>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</si>
  <si>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</si>
  <si>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</si>
  <si>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</si>
  <si>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</si>
  <si>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Electric</t>
  </si>
  <si>
    <t>Totals</t>
  </si>
  <si>
    <t>Last Year</t>
  </si>
  <si>
    <t>This Year</t>
  </si>
  <si>
    <t>2 Yrs Ago</t>
  </si>
  <si>
    <t>Average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</si>
</sst>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sz val="11"/>
      <color rgb="FF9C65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2" fillId="0" borderId="1" xfId="0" applyFont="1" applyBorder="1"/>
    <xf numFmtId="49" fontId="2" fillId="0" borderId="2" xfId="0" applyNumberFormat="1" applyFont="1" applyBorder="1"/>
    <xf numFmtId="0" fontId="2" fillId="0" borderId="2" xfId="0" applyFont="1" applyBorder="1"/>
    <xf numFmtId="2" fontId="0" fillId="0" borderId="0" xfId="0" applyNumberFormat="1"/>
    <xf numFmtId="2" fontId="0" fillId="0" borderId="1" xfId="0" applyNumberFormat="1" applyBorder="1"/>
    <xf numFmtId="2" fontId="3" fillId="2" borderId="0" xfId="1" applyNumberFormat="1"/>
    <xf numFmtId="2" fontId="3" fillId="2" borderId="1" xfId="1" applyNumberFormat="1" applyBorder="1"/>
    <xf numFmtId="0" fontId="3" fillId="2" borderId="2" xfId="1" applyBorder="1"/>
  </cellXfs>
  <cellStyles count="2">
    <cellStyle name="Neutral" xfId="1" builtinId="2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E17"/>
  <sheetViews>
    <sheetView tabSelected="1" workbookViewId="0"/>
  </sheetViews>
  <sheetFormatPr defaultRowHeight="15"/>
  <cols>
    <col min="1" max="1" width="10.85546875" style="1" bestFit="1" customWidth="1"/>
    <col min="2" max="3" width="9.140625" style="1" customWidth="1"/>
    <col min="4" max="4" width="9.5703125" style="1" bestFit="1" customWidth="1"/>
    <col min="5" max="16384" width="9.140625" style="1"/>
  </cols>
  <sheetData>
    <row r="4" spans="1:5">
      <c r="A4" s="4" t="s">
        <v>0</v>
      </c>
      <c r="B4" s="4" t="s">
        <v>18</v>
      </c>
      <c r="C4" s="4" t="s">
        <v>16</v>
      </c>
      <c r="D4" s="4" t="s">
        <v>17</v>
      </c>
      <c r="E4" s="9" t="s">
        <v>19</v>
      </c>
    </row>
    <row r="5" spans="1:5">
      <c r="A5" s="1" t="s">
        <v>1</v>
      </c>
      <c r="B5" s="5">
        <v>85.21</v>
      </c>
      <c r="C5" s="5">
        <v>118.62</v>
      </c>
      <c r="D5" s="5">
        <v>146.41999999999999</v>
      </c>
      <c r="E5" s="7">
        <f>AVERAGE(B5:D5)</f>
        <v>116.75</v>
      </c>
    </row>
    <row r="6" spans="1:5">
      <c r="A6" s="1" t="s">
        <v>2</v>
      </c>
      <c r="B6" s="5">
        <v>88.13</v>
      </c>
      <c r="C6" s="5">
        <v>96.53</v>
      </c>
      <c r="D6" s="5">
        <v>131.19</v>
      </c>
      <c r="E6" s="7">
        <f>AVERAGE(B6:D6)</f>
        <v>105.28333333333335</v>
      </c>
    </row>
    <row r="7" spans="1:5">
      <c r="A7" s="1" t="s">
        <v>3</v>
      </c>
      <c r="B7" s="5">
        <v>84.22</v>
      </c>
      <c r="C7" s="5">
        <v>68.84</v>
      </c>
      <c r="D7" s="5">
        <v>91.07</v>
      </c>
      <c r="E7" s="7">
        <f>AVERAGE(B7:D7)</f>
        <v>81.376666666666665</v>
      </c>
    </row>
    <row r="8" spans="1:5">
      <c r="A8" s="1" t="s">
        <v>4</v>
      </c>
      <c r="B8" s="5">
        <v>42.68</v>
      </c>
      <c r="C8" s="5">
        <v>49.81</v>
      </c>
      <c r="D8" s="5">
        <v>87.52</v>
      </c>
      <c r="E8" s="7">
        <f>AVERAGE(B8:D8)</f>
        <v>60.00333333333333</v>
      </c>
    </row>
    <row r="9" spans="1:5">
      <c r="A9" s="1" t="s">
        <v>5</v>
      </c>
      <c r="B9" s="5">
        <v>36.619999999999997</v>
      </c>
      <c r="C9" s="5">
        <v>33.78</v>
      </c>
      <c r="D9" s="5">
        <v>56.23</v>
      </c>
      <c r="E9" s="7">
        <f t="shared" ref="E9:E17" si="0">AVERAGE(B9:D9)</f>
        <v>42.21</v>
      </c>
    </row>
    <row r="10" spans="1:5">
      <c r="A10" s="1" t="s">
        <v>6</v>
      </c>
      <c r="B10" s="5">
        <v>32.42</v>
      </c>
      <c r="C10" s="5">
        <v>27.24</v>
      </c>
      <c r="D10" s="5">
        <v>48.26</v>
      </c>
      <c r="E10" s="7">
        <f t="shared" si="0"/>
        <v>35.973333333333329</v>
      </c>
    </row>
    <row r="11" spans="1:5">
      <c r="A11" s="1" t="s">
        <v>7</v>
      </c>
      <c r="B11" s="5">
        <v>34.72</v>
      </c>
      <c r="C11" s="5">
        <v>28.18</v>
      </c>
      <c r="D11" s="5"/>
      <c r="E11" s="7">
        <f t="shared" si="0"/>
        <v>31.45</v>
      </c>
    </row>
    <row r="12" spans="1:5">
      <c r="A12" s="1" t="s">
        <v>8</v>
      </c>
      <c r="B12" s="5">
        <v>30.79</v>
      </c>
      <c r="C12" s="5">
        <v>26.17</v>
      </c>
      <c r="D12" s="5"/>
      <c r="E12" s="7">
        <f t="shared" si="0"/>
        <v>28.48</v>
      </c>
    </row>
    <row r="13" spans="1:5">
      <c r="A13" s="1" t="s">
        <v>9</v>
      </c>
      <c r="B13" s="5">
        <v>31.57</v>
      </c>
      <c r="C13" s="5">
        <v>25.46</v>
      </c>
      <c r="D13" s="5"/>
      <c r="E13" s="7">
        <f t="shared" si="0"/>
        <v>28.515000000000001</v>
      </c>
    </row>
    <row r="14" spans="1:5">
      <c r="A14" s="1" t="s">
        <v>10</v>
      </c>
      <c r="B14" s="5">
        <v>34.99</v>
      </c>
      <c r="C14" s="5">
        <v>41.12</v>
      </c>
      <c r="D14" s="5"/>
      <c r="E14" s="7">
        <f t="shared" si="0"/>
        <v>38.055</v>
      </c>
    </row>
    <row r="15" spans="1:5">
      <c r="A15" s="1" t="s">
        <v>11</v>
      </c>
      <c r="B15" s="5">
        <v>77.5</v>
      </c>
      <c r="C15" s="5">
        <v>74.25</v>
      </c>
      <c r="D15" s="5"/>
      <c r="E15" s="7">
        <f t="shared" si="0"/>
        <v>75.875</v>
      </c>
    </row>
    <row r="16" spans="1:5">
      <c r="A16" s="1" t="s">
        <v>12</v>
      </c>
      <c r="B16" s="5">
        <v>116.17</v>
      </c>
      <c r="C16" s="5">
        <v>133.80000000000001</v>
      </c>
      <c r="D16" s="5"/>
      <c r="E16" s="7">
        <f t="shared" si="0"/>
        <v>124.98500000000001</v>
      </c>
    </row>
    <row r="17" spans="1:5">
      <c r="A17" s="2" t="s">
        <v>13</v>
      </c>
      <c r="B17" s="6">
        <f>SUM(B5:B16)</f>
        <v>695.02</v>
      </c>
      <c r="C17" s="6">
        <f>SUM(C5:C16)</f>
        <v>723.8</v>
      </c>
      <c r="D17" s="6">
        <f>SUM(D5:D16)</f>
        <v>560.68999999999994</v>
      </c>
      <c r="E17" s="8">
        <f t="shared" si="0"/>
        <v>659.83666666666659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4:D17"/>
  <sheetViews>
    <sheetView workbookViewId="0"/>
  </sheetViews>
  <sheetFormatPr defaultRowHeight="15"/>
  <cols>
    <col min="1" max="1" width="10.85546875" style="1" bestFit="1" customWidth="1"/>
    <col min="2" max="2" width="9.140625" style="1"/>
    <col min="3" max="3" width="9.140625" style="1" customWidth="1"/>
    <col min="4" max="16384" width="9.140625" style="1"/>
  </cols>
  <sheetData>
    <row r="4" spans="1:4">
      <c r="A4" s="4" t="s">
        <v>14</v>
      </c>
      <c r="B4" s="3" t="s">
        <v>18</v>
      </c>
      <c r="C4" s="3" t="s">
        <v>16</v>
      </c>
      <c r="D4" s="3" t="s">
        <v>17</v>
      </c>
    </row>
    <row r="5" spans="1:4">
      <c r="A5" s="1" t="s">
        <v>1</v>
      </c>
      <c r="B5" s="5">
        <v>34.94</v>
      </c>
      <c r="C5" s="5">
        <v>27.72</v>
      </c>
      <c r="D5" s="5">
        <v>34.94</v>
      </c>
    </row>
    <row r="6" spans="1:4">
      <c r="A6" s="1" t="s">
        <v>2</v>
      </c>
      <c r="B6" s="5">
        <v>30.68</v>
      </c>
      <c r="C6" s="5">
        <v>32.21</v>
      </c>
      <c r="D6" s="5">
        <v>38.83</v>
      </c>
    </row>
    <row r="7" spans="1:4">
      <c r="A7" s="1" t="s">
        <v>3</v>
      </c>
      <c r="B7" s="5">
        <v>28.69</v>
      </c>
      <c r="C7" s="5">
        <v>30.08</v>
      </c>
      <c r="D7" s="5">
        <v>36.82</v>
      </c>
    </row>
    <row r="8" spans="1:4">
      <c r="A8" s="1" t="s">
        <v>4</v>
      </c>
      <c r="B8" s="5">
        <v>31.45</v>
      </c>
      <c r="C8" s="5">
        <v>37.99</v>
      </c>
      <c r="D8" s="5">
        <v>32.69</v>
      </c>
    </row>
    <row r="9" spans="1:4">
      <c r="A9" s="1" t="s">
        <v>5</v>
      </c>
      <c r="B9" s="5">
        <v>37.03</v>
      </c>
      <c r="C9" s="5">
        <v>39.31</v>
      </c>
      <c r="D9" s="5">
        <v>41.71</v>
      </c>
    </row>
    <row r="10" spans="1:4">
      <c r="A10" s="1" t="s">
        <v>6</v>
      </c>
      <c r="B10" s="5">
        <v>37.26</v>
      </c>
      <c r="C10" s="5">
        <v>35.72</v>
      </c>
      <c r="D10" s="5">
        <v>57.89</v>
      </c>
    </row>
    <row r="11" spans="1:4">
      <c r="A11" s="1" t="s">
        <v>7</v>
      </c>
      <c r="B11" s="5">
        <v>44.35</v>
      </c>
      <c r="C11" s="5">
        <v>54.93</v>
      </c>
      <c r="D11" s="5"/>
    </row>
    <row r="12" spans="1:4">
      <c r="A12" s="1" t="s">
        <v>8</v>
      </c>
      <c r="B12" s="5">
        <v>34.17</v>
      </c>
      <c r="C12" s="5">
        <v>45.3</v>
      </c>
      <c r="D12" s="5"/>
    </row>
    <row r="13" spans="1:4">
      <c r="A13" s="1" t="s">
        <v>9</v>
      </c>
      <c r="B13" s="5">
        <v>34.44</v>
      </c>
      <c r="C13" s="5">
        <v>47.84</v>
      </c>
      <c r="D13" s="5"/>
    </row>
    <row r="14" spans="1:4">
      <c r="A14" s="1" t="s">
        <v>10</v>
      </c>
      <c r="B14" s="5">
        <v>29.84</v>
      </c>
      <c r="C14" s="5">
        <v>33.479999999999997</v>
      </c>
      <c r="D14" s="5"/>
    </row>
    <row r="15" spans="1:4">
      <c r="A15" s="1" t="s">
        <v>11</v>
      </c>
      <c r="B15" s="5">
        <v>34.56</v>
      </c>
      <c r="C15" s="5">
        <v>43.2</v>
      </c>
      <c r="D15" s="5"/>
    </row>
    <row r="16" spans="1:4">
      <c r="A16" s="1" t="s">
        <v>12</v>
      </c>
      <c r="B16" s="5">
        <v>39.909999999999997</v>
      </c>
      <c r="C16" s="5">
        <v>41.55</v>
      </c>
      <c r="D16" s="5"/>
    </row>
    <row r="17" spans="1:4">
      <c r="A17" s="2" t="s">
        <v>13</v>
      </c>
      <c r="B17" s="6">
        <f t="shared" ref="B17:D17" si="0">SUM(B5:B16)</f>
        <v>417.31999999999994</v>
      </c>
      <c r="C17" s="6">
        <f t="shared" si="0"/>
        <v>469.33000000000004</v>
      </c>
      <c r="D17" s="6">
        <f t="shared" si="0"/>
        <v>242.88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4:D17"/>
  <sheetViews>
    <sheetView workbookViewId="0"/>
  </sheetViews>
  <sheetFormatPr defaultRowHeight="15"/>
  <cols>
    <col min="1" max="1" width="10.85546875" style="1" bestFit="1" customWidth="1"/>
    <col min="2" max="4" width="9.140625" style="1" customWidth="1"/>
    <col min="5" max="16384" width="9.140625" style="1"/>
  </cols>
  <sheetData>
    <row r="4" spans="1:4">
      <c r="A4" s="4" t="s">
        <v>15</v>
      </c>
      <c r="B4" s="3" t="s">
        <v>18</v>
      </c>
      <c r="C4" s="3" t="s">
        <v>16</v>
      </c>
      <c r="D4" s="3" t="s">
        <v>17</v>
      </c>
    </row>
    <row r="5" spans="1:4">
      <c r="A5" s="1" t="s">
        <v>1</v>
      </c>
      <c r="B5" s="5">
        <f>Gas!B5+Electric!B5</f>
        <v>120.14999999999999</v>
      </c>
      <c r="C5" s="5">
        <f>Gas!C5+Electric!C5</f>
        <v>146.34</v>
      </c>
      <c r="D5" s="5"/>
    </row>
    <row r="6" spans="1:4">
      <c r="A6" s="1" t="s">
        <v>2</v>
      </c>
      <c r="B6" s="5">
        <f>Gas!B6+Electric!B6</f>
        <v>118.81</v>
      </c>
      <c r="C6" s="5">
        <f>Gas!C6+Electric!C6</f>
        <v>128.74</v>
      </c>
      <c r="D6" s="5"/>
    </row>
    <row r="7" spans="1:4">
      <c r="A7" s="1" t="s">
        <v>3</v>
      </c>
      <c r="B7" s="5">
        <f>Gas!B7+Electric!B7</f>
        <v>112.91</v>
      </c>
      <c r="C7" s="5">
        <f>Gas!C7+Electric!C7</f>
        <v>98.92</v>
      </c>
      <c r="D7" s="5"/>
    </row>
    <row r="8" spans="1:4">
      <c r="A8" s="1" t="s">
        <v>4</v>
      </c>
      <c r="B8" s="5">
        <f>Gas!B8+Electric!B8</f>
        <v>74.13</v>
      </c>
      <c r="C8" s="5">
        <f>Gas!C8+Electric!C8</f>
        <v>87.800000000000011</v>
      </c>
      <c r="D8" s="5"/>
    </row>
    <row r="9" spans="1:4">
      <c r="A9" s="1" t="s">
        <v>5</v>
      </c>
      <c r="B9" s="5">
        <f>Gas!B9+Electric!B9</f>
        <v>73.650000000000006</v>
      </c>
      <c r="C9" s="5">
        <f>Gas!C9+Electric!C9</f>
        <v>73.09</v>
      </c>
      <c r="D9" s="5"/>
    </row>
    <row r="10" spans="1:4">
      <c r="A10" s="1" t="s">
        <v>6</v>
      </c>
      <c r="B10" s="5">
        <f>Gas!B10+Electric!B10</f>
        <v>69.680000000000007</v>
      </c>
      <c r="C10" s="5">
        <f>Gas!C10+Electric!C10</f>
        <v>62.959999999999994</v>
      </c>
      <c r="D10" s="5"/>
    </row>
    <row r="11" spans="1:4">
      <c r="A11" s="1" t="s">
        <v>7</v>
      </c>
      <c r="B11" s="5">
        <f>Gas!B11+Electric!B11</f>
        <v>79.069999999999993</v>
      </c>
      <c r="C11" s="5">
        <f>Gas!C11+Electric!C11</f>
        <v>83.11</v>
      </c>
      <c r="D11" s="5"/>
    </row>
    <row r="12" spans="1:4">
      <c r="A12" s="1" t="s">
        <v>8</v>
      </c>
      <c r="B12" s="5">
        <f>Gas!B12+Electric!B12</f>
        <v>64.960000000000008</v>
      </c>
      <c r="C12" s="5">
        <f>Gas!C12+Electric!C12</f>
        <v>71.47</v>
      </c>
      <c r="D12" s="5"/>
    </row>
    <row r="13" spans="1:4">
      <c r="A13" s="1" t="s">
        <v>9</v>
      </c>
      <c r="B13" s="5">
        <f>Gas!B13+Electric!B13</f>
        <v>66.009999999999991</v>
      </c>
      <c r="C13" s="5">
        <f>Gas!C13+Electric!C13</f>
        <v>73.300000000000011</v>
      </c>
      <c r="D13" s="5"/>
    </row>
    <row r="14" spans="1:4">
      <c r="A14" s="1" t="s">
        <v>10</v>
      </c>
      <c r="B14" s="5">
        <f>Gas!B14+Electric!B14</f>
        <v>64.83</v>
      </c>
      <c r="C14" s="5">
        <f>Gas!C14+Electric!C14</f>
        <v>74.599999999999994</v>
      </c>
      <c r="D14" s="5"/>
    </row>
    <row r="15" spans="1:4">
      <c r="A15" s="1" t="s">
        <v>11</v>
      </c>
      <c r="B15" s="5">
        <f>Gas!B15+Electric!B15</f>
        <v>112.06</v>
      </c>
      <c r="C15" s="5">
        <f>Gas!C15+Electric!C15</f>
        <v>117.45</v>
      </c>
      <c r="D15" s="5"/>
    </row>
    <row r="16" spans="1:4">
      <c r="A16" s="1" t="s">
        <v>12</v>
      </c>
      <c r="B16" s="5">
        <f>Gas!B16+Electric!B16</f>
        <v>156.07999999999998</v>
      </c>
      <c r="C16" s="5">
        <f>Gas!C16+Electric!C16</f>
        <v>175.35000000000002</v>
      </c>
      <c r="D16" s="5"/>
    </row>
    <row r="17" spans="1:4">
      <c r="A17" s="2" t="s">
        <v>13</v>
      </c>
      <c r="B17" s="6">
        <f t="shared" ref="B17:D17" si="0">SUM(B5:B16)</f>
        <v>1112.3399999999999</v>
      </c>
      <c r="C17" s="6">
        <f t="shared" si="0"/>
        <v>1193.1300000000003</v>
      </c>
      <c r="D17" s="6">
        <f t="shared" si="0"/>
        <v>0</v>
      </c>
    </row>
  </sheetData>
  <phoneticPr fontId="1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Gas</vt:lpstr>
      <vt:lpstr>Electric</vt:lpstr>
      <vt:lpstr>Totals</vt:lpstr>
    </vt:vector>
  </TitlesOfParts>
  <Company>U of MN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Suzanne Garfield</dc:creator>
  <cp:lastModifiedBy>Suzanne Garfield</cp:lastModifiedBy>
  <dcterms:created xsi:type="dcterms:W3CDTF">2005-10-13T01:05:17Z</dcterms:created>
  <dcterms:modified xsi:type="dcterms:W3CDTF">2007-10-18T19:14:51Z</dcterms:modified>
</cp:coreProperties>
</file>